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02YATSU02\Desktop\県時短\"/>
    </mc:Choice>
  </mc:AlternateContent>
  <xr:revisionPtr revIDLastSave="0" documentId="8_{169941A9-45B3-4CD4-91EF-374F40A00A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認証店(午後９時まで・酒類の提供可)非認証店" sheetId="11" r:id="rId1"/>
  </sheets>
  <definedNames>
    <definedName name="_xlnm.Print_Area" localSheetId="0">'認証店(午後９時まで・酒類の提供可)非認証店'!$A$1:$AC$41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9" i="11" l="1"/>
  <c r="U29" i="11" l="1"/>
  <c r="C33" i="11" s="1"/>
  <c r="Q33" i="11" s="1"/>
  <c r="C39" i="11" l="1"/>
  <c r="U39" i="11" s="1"/>
</calcChain>
</file>

<file path=xl/sharedStrings.xml><?xml version="1.0" encoding="utf-8"?>
<sst xmlns="http://schemas.openxmlformats.org/spreadsheetml/2006/main" count="57" uniqueCount="40">
  <si>
    <t>以下を記入して支給額を確定してください。</t>
    <rPh sb="0" eb="2">
      <t>イカ</t>
    </rPh>
    <rPh sb="3" eb="5">
      <t>キニュウ</t>
    </rPh>
    <rPh sb="7" eb="10">
      <t>シキュウガク</t>
    </rPh>
    <rPh sb="11" eb="13">
      <t>カクテイ</t>
    </rPh>
    <phoneticPr fontId="1"/>
  </si>
  <si>
    <t>＝</t>
    <phoneticPr fontId="1"/>
  </si>
  <si>
    <t>当該店舗の支給額</t>
    <rPh sb="0" eb="2">
      <t>トウガイ</t>
    </rPh>
    <rPh sb="2" eb="4">
      <t>テンポ</t>
    </rPh>
    <rPh sb="5" eb="8">
      <t>シキュウガク</t>
    </rPh>
    <phoneticPr fontId="1"/>
  </si>
  <si>
    <t>円</t>
    <rPh sb="0" eb="1">
      <t>エン</t>
    </rPh>
    <phoneticPr fontId="1"/>
  </si>
  <si>
    <t>×</t>
    <phoneticPr fontId="1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</si>
  <si>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1"/>
  </si>
  <si>
    <t>①</t>
    <phoneticPr fontId="1"/>
  </si>
  <si>
    <t>②</t>
    <phoneticPr fontId="1"/>
  </si>
  <si>
    <t>③</t>
    <phoneticPr fontId="1"/>
  </si>
  <si>
    <t>÷</t>
    <phoneticPr fontId="1"/>
  </si>
  <si>
    <t>　はい</t>
    <phoneticPr fontId="1"/>
  </si>
  <si>
    <t>　いいえ</t>
    <phoneticPr fontId="1"/>
  </si>
  <si>
    <t>本様式は店舗ごとに作成をお願いします。</t>
    <phoneticPr fontId="1"/>
  </si>
  <si>
    <t>④</t>
    <phoneticPr fontId="1"/>
  </si>
  <si>
    <t>（第7回対象区域（県内全域））</t>
    <rPh sb="1" eb="2">
      <t>ダイ</t>
    </rPh>
    <rPh sb="3" eb="4">
      <t>カイ</t>
    </rPh>
    <rPh sb="9" eb="11">
      <t>ケンナイ</t>
    </rPh>
    <rPh sb="11" eb="13">
      <t>ゼンイキ</t>
    </rPh>
    <phoneticPr fontId="1"/>
  </si>
  <si>
    <t>【売上高方式（新規開店特例（時短要請月を基準に開店1年未満の店舗に対する特例）による申請）】</t>
    <rPh sb="1" eb="3">
      <t>ウリアゲ</t>
    </rPh>
    <rPh sb="3" eb="4">
      <t>ダカ</t>
    </rPh>
    <rPh sb="4" eb="6">
      <t>ホウシキ</t>
    </rPh>
    <rPh sb="7" eb="9">
      <t>シンキ</t>
    </rPh>
    <rPh sb="9" eb="11">
      <t>カイテン</t>
    </rPh>
    <rPh sb="11" eb="13">
      <t>トクレイ</t>
    </rPh>
    <rPh sb="14" eb="16">
      <t>ジタン</t>
    </rPh>
    <rPh sb="16" eb="18">
      <t>ヨウセイ</t>
    </rPh>
    <rPh sb="18" eb="19">
      <t>ツキ</t>
    </rPh>
    <rPh sb="20" eb="22">
      <t>キジュン</t>
    </rPh>
    <rPh sb="23" eb="25">
      <t>カイテン</t>
    </rPh>
    <rPh sb="26" eb="27">
      <t>ネン</t>
    </rPh>
    <rPh sb="27" eb="29">
      <t>ミマン</t>
    </rPh>
    <rPh sb="30" eb="32">
      <t>テンポ</t>
    </rPh>
    <rPh sb="33" eb="34">
      <t>タイ</t>
    </rPh>
    <rPh sb="36" eb="38">
      <t>トクレイ</t>
    </rPh>
    <rPh sb="42" eb="44">
      <t>シンセイ</t>
    </rPh>
    <phoneticPr fontId="1"/>
  </si>
  <si>
    <t>※１</t>
    <phoneticPr fontId="1"/>
  </si>
  <si>
    <t>（１円未満切上）</t>
    <phoneticPr fontId="1"/>
  </si>
  <si>
    <t>※3　 時短協力日数を選択してください。</t>
    <rPh sb="4" eb="6">
      <t>ジタン</t>
    </rPh>
    <rPh sb="6" eb="8">
      <t>キョウリョク</t>
    </rPh>
    <rPh sb="8" eb="10">
      <t>ニッスウ</t>
    </rPh>
    <rPh sb="11" eb="13">
      <t>センタク</t>
    </rPh>
    <phoneticPr fontId="1"/>
  </si>
  <si>
    <t>１日当たり支給単価（千円未満切上）</t>
    <rPh sb="1" eb="2">
      <t>ニチ</t>
    </rPh>
    <rPh sb="2" eb="3">
      <t>ア</t>
    </rPh>
    <rPh sb="5" eb="7">
      <t>シキュウ</t>
    </rPh>
    <rPh sb="7" eb="9">
      <t>タンカ</t>
    </rPh>
    <rPh sb="9" eb="11">
      <t>ウリタンカ</t>
    </rPh>
    <rPh sb="10" eb="12">
      <t>センエン</t>
    </rPh>
    <rPh sb="12" eb="14">
      <t>ミマン</t>
    </rPh>
    <rPh sb="14" eb="15">
      <t>キ</t>
    </rPh>
    <rPh sb="15" eb="16">
      <t>ア</t>
    </rPh>
    <phoneticPr fontId="1"/>
  </si>
  <si>
    <t>１日当たり支給単価</t>
    <rPh sb="1" eb="2">
      <t>ニチ</t>
    </rPh>
    <rPh sb="2" eb="3">
      <t>ア</t>
    </rPh>
    <rPh sb="5" eb="7">
      <t>シキュウ</t>
    </rPh>
    <rPh sb="7" eb="9">
      <t>タンカ</t>
    </rPh>
    <phoneticPr fontId="1"/>
  </si>
  <si>
    <t>日</t>
    <rPh sb="0" eb="1">
      <t>ニチ</t>
    </rPh>
    <phoneticPr fontId="1"/>
  </si>
  <si>
    <t>日数</t>
    <rPh sb="0" eb="2">
      <t>ニッスウ</t>
    </rPh>
    <phoneticPr fontId="1"/>
  </si>
  <si>
    <t>21日間（1/24～）</t>
    <rPh sb="2" eb="3">
      <t>ニチ</t>
    </rPh>
    <rPh sb="3" eb="4">
      <t>カン</t>
    </rPh>
    <phoneticPr fontId="1"/>
  </si>
  <si>
    <t>22日間（1/23～）</t>
    <rPh sb="2" eb="3">
      <t>ニチ</t>
    </rPh>
    <rPh sb="3" eb="4">
      <t>カン</t>
    </rPh>
    <phoneticPr fontId="1"/>
  </si>
  <si>
    <t>23日間（1/22～）</t>
    <rPh sb="2" eb="3">
      <t>ニチ</t>
    </rPh>
    <rPh sb="3" eb="4">
      <t>カン</t>
    </rPh>
    <phoneticPr fontId="1"/>
  </si>
  <si>
    <t>24日間（1/21～）</t>
    <rPh sb="2" eb="3">
      <t>ニチ</t>
    </rPh>
    <rPh sb="3" eb="4">
      <t>カン</t>
    </rPh>
    <phoneticPr fontId="1"/>
  </si>
  <si>
    <t>※２</t>
    <phoneticPr fontId="1"/>
  </si>
  <si>
    <t>22日間（1/23～）</t>
    <rPh sb="2" eb="4">
      <t>ニチカン</t>
    </rPh>
    <phoneticPr fontId="1"/>
  </si>
  <si>
    <t>支給額は１日当たり２万５，０００円です。</t>
    <rPh sb="0" eb="3">
      <t>シキュウガク</t>
    </rPh>
    <rPh sb="5" eb="6">
      <t>ニチ</t>
    </rPh>
    <rPh sb="6" eb="7">
      <t>ア</t>
    </rPh>
    <rPh sb="10" eb="11">
      <t>マン</t>
    </rPh>
    <rPh sb="16" eb="17">
      <t>エン</t>
    </rPh>
    <phoneticPr fontId="1"/>
  </si>
  <si>
    <t>【下限2万5,000円、最大7万5,000円】</t>
    <rPh sb="12" eb="14">
      <t>サイダイ</t>
    </rPh>
    <rPh sb="15" eb="16">
      <t>マン</t>
    </rPh>
    <rPh sb="21" eb="22">
      <t>エン</t>
    </rPh>
    <phoneticPr fontId="1"/>
  </si>
  <si>
    <t>※1</t>
    <phoneticPr fontId="1"/>
  </si>
  <si>
    <r>
      <t xml:space="preserve">※1　 </t>
    </r>
    <r>
      <rPr>
        <u/>
        <sz val="10"/>
        <rFont val="ＭＳ Ｐ明朝"/>
        <family val="1"/>
        <charset val="128"/>
      </rPr>
      <t>売上高は消費税及び地方消費税を除いた金額、テイクアウトの売上は除いた金額としてください。</t>
    </r>
    <phoneticPr fontId="1"/>
  </si>
  <si>
    <t>様式２</t>
    <rPh sb="0" eb="2">
      <t>ヨウシキ</t>
    </rPh>
    <phoneticPr fontId="1"/>
  </si>
  <si>
    <t>店舗ごとの協力金支給申請額計算書</t>
    <rPh sb="0" eb="2">
      <t>テンポ</t>
    </rPh>
    <rPh sb="5" eb="8">
      <t>キョウリョクキン</t>
    </rPh>
    <rPh sb="8" eb="10">
      <t>シキュウ</t>
    </rPh>
    <rPh sb="10" eb="13">
      <t>シンセイガク</t>
    </rPh>
    <rPh sb="13" eb="16">
      <t>ケイサンショ</t>
    </rPh>
    <phoneticPr fontId="1"/>
  </si>
  <si>
    <t>対象施設名</t>
    <rPh sb="0" eb="2">
      <t>タイショウ</t>
    </rPh>
    <rPh sb="2" eb="4">
      <t>シセツ</t>
    </rPh>
    <rPh sb="4" eb="5">
      <t>メイ</t>
    </rPh>
    <phoneticPr fontId="1"/>
  </si>
  <si>
    <t>(No.  　  )</t>
    <phoneticPr fontId="1"/>
  </si>
  <si>
    <t>開店日から時短開始前日までの売上高が1日当たり８万３，３３３円を超えますか？</t>
    <rPh sb="0" eb="2">
      <t>カイテン</t>
    </rPh>
    <rPh sb="2" eb="3">
      <t>ヒ</t>
    </rPh>
    <rPh sb="5" eb="7">
      <t>ジタン</t>
    </rPh>
    <rPh sb="7" eb="9">
      <t>カイシ</t>
    </rPh>
    <rPh sb="9" eb="11">
      <t>ゼンジツ</t>
    </rPh>
    <rPh sb="14" eb="16">
      <t>ウリアゲ</t>
    </rPh>
    <rPh sb="16" eb="17">
      <t>ダカ</t>
    </rPh>
    <phoneticPr fontId="1"/>
  </si>
  <si>
    <t>※2　開店から時短開始前日までの日数を記入してください。　</t>
    <rPh sb="3" eb="5">
      <t>カイテン</t>
    </rPh>
    <rPh sb="7" eb="9">
      <t>ジタン</t>
    </rPh>
    <rPh sb="9" eb="11">
      <t>カイシ</t>
    </rPh>
    <rPh sb="11" eb="13">
      <t>ゼンジツ</t>
    </rPh>
    <rPh sb="16" eb="18">
      <t>ニッスウ</t>
    </rPh>
    <rPh sb="19" eb="21">
      <t>キニュウ</t>
    </rPh>
    <phoneticPr fontId="1"/>
  </si>
  <si>
    <t>開店日から時短開始前日までの売上高</t>
    <rPh sb="0" eb="2">
      <t>カイテン</t>
    </rPh>
    <rPh sb="2" eb="3">
      <t>ヒ</t>
    </rPh>
    <rPh sb="5" eb="7">
      <t>ジタン</t>
    </rPh>
    <rPh sb="7" eb="9">
      <t>カイシ</t>
    </rPh>
    <rPh sb="9" eb="11">
      <t>ゼンジツ</t>
    </rPh>
    <rPh sb="14" eb="16">
      <t>ウリアゲ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</si>
</sst>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1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name val="Yu Gothic"/>
      <family val="2"/>
      <scheme val="minor"/>
    </font>
    <font>
      <sz val="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 inden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4" xfId="0" applyFont="1" applyBorder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6" fillId="0" borderId="23" xfId="0" applyFont="1" applyFill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3" fillId="0" borderId="12" xfId="0" applyFont="1" applyBorder="1" applyProtection="1"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 shrinkToFit="1"/>
      <protection locked="0"/>
    </xf>
    <xf numFmtId="38" fontId="3" fillId="2" borderId="16" xfId="0" applyNumberFormat="1" applyFont="1" applyFill="1" applyBorder="1" applyAlignment="1" applyProtection="1">
      <alignment horizontal="center" vertical="center"/>
    </xf>
    <xf numFmtId="38" fontId="3" fillId="2" borderId="16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38" fontId="3" fillId="2" borderId="21" xfId="0" applyNumberFormat="1" applyFont="1" applyFill="1" applyBorder="1" applyAlignment="1" applyProtection="1">
      <alignment horizontal="center" vertical="center"/>
    </xf>
    <xf numFmtId="38" fontId="3" fillId="2" borderId="22" xfId="0" applyNumberFormat="1" applyFont="1" applyFill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 applyProtection="1">
      <alignment horizontal="center" vertical="center"/>
      <protection locked="0"/>
    </xf>
    <xf numFmtId="38" fontId="3" fillId="0" borderId="16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38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2" borderId="9" xfId="0" applyNumberFormat="1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9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3" fillId="0" borderId="9" xfId="0" applyFont="1" applyBorder="1" applyAlignment="1" applyProtection="1">
      <alignment horizontal="left" vertical="center" wrapText="1" inden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1" xfId="0" applyFont="1" applyBorder="1" applyAlignment="1" applyProtection="1">
      <alignment horizontal="left" vertical="center" wrapText="1" indent="1"/>
      <protection locked="0"/>
    </xf>
    <xf numFmtId="0" fontId="3" fillId="0" borderId="7" xfId="0" applyFont="1" applyBorder="1" applyAlignment="1" applyProtection="1">
      <alignment horizontal="left" vertical="center" wrapText="1" indent="1"/>
      <protection locked="0"/>
    </xf>
    <xf numFmtId="0" fontId="3" fillId="0" borderId="12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firstButton="1" fmlaLink="$AE$18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AE$1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35</xdr:row>
      <xdr:rowOff>15874</xdr:rowOff>
    </xdr:from>
    <xdr:to>
      <xdr:col>15</xdr:col>
      <xdr:colOff>165100</xdr:colOff>
      <xdr:row>36</xdr:row>
      <xdr:rowOff>19049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60650" y="7045324"/>
          <a:ext cx="10604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３　時短開始日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26</xdr:row>
          <xdr:rowOff>152400</xdr:rowOff>
        </xdr:from>
        <xdr:to>
          <xdr:col>13</xdr:col>
          <xdr:colOff>28575</xdr:colOff>
          <xdr:row>29</xdr:row>
          <xdr:rowOff>57150</xdr:rowOff>
        </xdr:to>
        <xdr:sp macro="" textlink="">
          <xdr:nvSpPr>
            <xdr:cNvPr id="15361" name="Group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0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19050</xdr:rowOff>
        </xdr:from>
        <xdr:to>
          <xdr:col>13</xdr:col>
          <xdr:colOff>0</xdr:colOff>
          <xdr:row>37</xdr:row>
          <xdr:rowOff>0</xdr:rowOff>
        </xdr:to>
        <xdr:sp macro="" textlink="">
          <xdr:nvSpPr>
            <xdr:cNvPr id="15364" name="Option Button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0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35</xdr:row>
          <xdr:rowOff>85725</xdr:rowOff>
        </xdr:from>
        <xdr:to>
          <xdr:col>14</xdr:col>
          <xdr:colOff>114300</xdr:colOff>
          <xdr:row>40</xdr:row>
          <xdr:rowOff>47625</xdr:rowOff>
        </xdr:to>
        <xdr:sp macro="" textlink="">
          <xdr:nvSpPr>
            <xdr:cNvPr id="15365" name="Group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0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8</a:t>
              </a:r>
            </a:p>
          </xdr:txBody>
        </xdr:sp>
        <xdr:clientData/>
      </xdr:twoCellAnchor>
    </mc:Choice>
    <mc:Fallback/>
  </mc:AlternateContent>
  <xdr:twoCellAnchor>
    <xdr:from>
      <xdr:col>21</xdr:col>
      <xdr:colOff>0</xdr:colOff>
      <xdr:row>11</xdr:row>
      <xdr:rowOff>0</xdr:rowOff>
    </xdr:from>
    <xdr:to>
      <xdr:col>21</xdr:col>
      <xdr:colOff>0</xdr:colOff>
      <xdr:row>13</xdr:row>
      <xdr:rowOff>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5029200" y="2076450"/>
          <a:ext cx="0" cy="43815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22</xdr:row>
      <xdr:rowOff>19050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428750" y="2076450"/>
          <a:ext cx="0" cy="2428875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33</xdr:row>
      <xdr:rowOff>210792</xdr:rowOff>
    </xdr:from>
    <xdr:to>
      <xdr:col>21</xdr:col>
      <xdr:colOff>141357</xdr:colOff>
      <xdr:row>36</xdr:row>
      <xdr:rowOff>63500</xdr:rowOff>
    </xdr:to>
    <xdr:sp macro="" textlink="">
      <xdr:nvSpPr>
        <xdr:cNvPr id="10" name="フリーフォーム: 図形 1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12850" y="7024342"/>
          <a:ext cx="3894207" cy="500408"/>
        </a:xfrm>
        <a:custGeom>
          <a:avLst/>
          <a:gdLst>
            <a:gd name="connsiteX0" fmla="*/ 3853962 w 3853962"/>
            <a:gd name="connsiteY0" fmla="*/ 0 h 227135"/>
            <a:gd name="connsiteX1" fmla="*/ 3853962 w 3853962"/>
            <a:gd name="connsiteY1" fmla="*/ 109904 h 227135"/>
            <a:gd name="connsiteX2" fmla="*/ 0 w 3853962"/>
            <a:gd name="connsiteY2" fmla="*/ 109904 h 227135"/>
            <a:gd name="connsiteX3" fmla="*/ 0 w 3853962"/>
            <a:gd name="connsiteY3" fmla="*/ 227135 h 2271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853962" h="227135">
              <a:moveTo>
                <a:pt x="3853962" y="0"/>
              </a:moveTo>
              <a:lnTo>
                <a:pt x="3853962" y="109904"/>
              </a:lnTo>
              <a:lnTo>
                <a:pt x="0" y="109904"/>
              </a:lnTo>
              <a:lnTo>
                <a:pt x="0" y="227135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15</xdr:row>
          <xdr:rowOff>66675</xdr:rowOff>
        </xdr:from>
        <xdr:to>
          <xdr:col>20</xdr:col>
          <xdr:colOff>209550</xdr:colOff>
          <xdr:row>20</xdr:row>
          <xdr:rowOff>85725</xdr:rowOff>
        </xdr:to>
        <xdr:sp macro="" textlink="">
          <xdr:nvSpPr>
            <xdr:cNvPr id="15366" name="Group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0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15</xdr:row>
          <xdr:rowOff>209550</xdr:rowOff>
        </xdr:from>
        <xdr:to>
          <xdr:col>20</xdr:col>
          <xdr:colOff>152400</xdr:colOff>
          <xdr:row>17</xdr:row>
          <xdr:rowOff>19050</xdr:rowOff>
        </xdr:to>
        <xdr:sp macro="" textlink="">
          <xdr:nvSpPr>
            <xdr:cNvPr id="15367" name="Option Button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0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17</xdr:row>
          <xdr:rowOff>9525</xdr:rowOff>
        </xdr:from>
        <xdr:to>
          <xdr:col>20</xdr:col>
          <xdr:colOff>152400</xdr:colOff>
          <xdr:row>18</xdr:row>
          <xdr:rowOff>9525</xdr:rowOff>
        </xdr:to>
        <xdr:sp macro="" textlink="">
          <xdr:nvSpPr>
            <xdr:cNvPr id="15368" name="Option Button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0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27333</xdr:colOff>
      <xdr:row>29</xdr:row>
      <xdr:rowOff>19050</xdr:rowOff>
    </xdr:from>
    <xdr:to>
      <xdr:col>21</xdr:col>
      <xdr:colOff>135006</xdr:colOff>
      <xdr:row>32</xdr:row>
      <xdr:rowOff>10215</xdr:rowOff>
    </xdr:to>
    <xdr:sp macro="" textlink="">
      <xdr:nvSpPr>
        <xdr:cNvPr id="14" name="フリーフォーム: 図形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02083" y="6457950"/>
          <a:ext cx="3898623" cy="638865"/>
        </a:xfrm>
        <a:custGeom>
          <a:avLst/>
          <a:gdLst>
            <a:gd name="connsiteX0" fmla="*/ 3975652 w 3975652"/>
            <a:gd name="connsiteY0" fmla="*/ 0 h 637761"/>
            <a:gd name="connsiteX1" fmla="*/ 3975652 w 3975652"/>
            <a:gd name="connsiteY1" fmla="*/ 223630 h 637761"/>
            <a:gd name="connsiteX2" fmla="*/ 0 w 3975652"/>
            <a:gd name="connsiteY2" fmla="*/ 223630 h 637761"/>
            <a:gd name="connsiteX3" fmla="*/ 0 w 3975652"/>
            <a:gd name="connsiteY3" fmla="*/ 637761 h 6377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75652" h="637761">
              <a:moveTo>
                <a:pt x="3975652" y="0"/>
              </a:moveTo>
              <a:lnTo>
                <a:pt x="3975652" y="223630"/>
              </a:lnTo>
              <a:lnTo>
                <a:pt x="0" y="223630"/>
              </a:lnTo>
              <a:lnTo>
                <a:pt x="0" y="637761"/>
              </a:lnTo>
            </a:path>
          </a:pathLst>
        </a:custGeom>
        <a:noFill/>
        <a:ln w="6350"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36</xdr:row>
          <xdr:rowOff>219075</xdr:rowOff>
        </xdr:from>
        <xdr:to>
          <xdr:col>13</xdr:col>
          <xdr:colOff>114300</xdr:colOff>
          <xdr:row>38</xdr:row>
          <xdr:rowOff>28575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0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18</xdr:row>
          <xdr:rowOff>19050</xdr:rowOff>
        </xdr:from>
        <xdr:to>
          <xdr:col>20</xdr:col>
          <xdr:colOff>171450</xdr:colOff>
          <xdr:row>19</xdr:row>
          <xdr:rowOff>0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0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19</xdr:row>
          <xdr:rowOff>0</xdr:rowOff>
        </xdr:from>
        <xdr:to>
          <xdr:col>20</xdr:col>
          <xdr:colOff>142875</xdr:colOff>
          <xdr:row>20</xdr:row>
          <xdr:rowOff>19050</xdr:rowOff>
        </xdr:to>
        <xdr:sp macro="" textlink="">
          <xdr:nvSpPr>
            <xdr:cNvPr id="15371" name="Option Button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0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38</xdr:row>
          <xdr:rowOff>28575</xdr:rowOff>
        </xdr:from>
        <xdr:to>
          <xdr:col>13</xdr:col>
          <xdr:colOff>133350</xdr:colOff>
          <xdr:row>39</xdr:row>
          <xdr:rowOff>9525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0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39</xdr:row>
          <xdr:rowOff>9525</xdr:rowOff>
        </xdr:from>
        <xdr:to>
          <xdr:col>13</xdr:col>
          <xdr:colOff>114300</xdr:colOff>
          <xdr:row>40</xdr:row>
          <xdr:rowOff>38100</xdr:rowOff>
        </xdr:to>
        <xdr:sp macro="" textlink="">
          <xdr:nvSpPr>
            <xdr:cNvPr id="15373" name="Option Button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0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44451</xdr:colOff>
      <xdr:row>15</xdr:row>
      <xdr:rowOff>9524</xdr:rowOff>
    </xdr:from>
    <xdr:to>
      <xdr:col>22</xdr:col>
      <xdr:colOff>127001</xdr:colOff>
      <xdr:row>16</xdr:row>
      <xdr:rowOff>38099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540251" y="2936874"/>
          <a:ext cx="1022350" cy="24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３　時短開始日</a:t>
          </a:r>
        </a:p>
      </xdr:txBody>
    </xdr:sp>
    <xdr:clientData/>
  </xdr:twoCellAnchor>
  <xdr:twoCellAnchor>
    <xdr:from>
      <xdr:col>21</xdr:col>
      <xdr:colOff>0</xdr:colOff>
      <xdr:row>11</xdr:row>
      <xdr:rowOff>0</xdr:rowOff>
    </xdr:from>
    <xdr:to>
      <xdr:col>21</xdr:col>
      <xdr:colOff>0</xdr:colOff>
      <xdr:row>13</xdr:row>
      <xdr:rowOff>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4965700" y="2063750"/>
          <a:ext cx="0" cy="431800"/>
        </a:xfrm>
        <a:prstGeom prst="straightConnector1">
          <a:avLst/>
        </a:prstGeom>
        <a:ln w="6350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165100</xdr:colOff>
      <xdr:row>0</xdr:row>
      <xdr:rowOff>127000</xdr:rowOff>
    </xdr:from>
    <xdr:to>
      <xdr:col>21</xdr:col>
      <xdr:colOff>25400</xdr:colOff>
      <xdr:row>2</xdr:row>
      <xdr:rowOff>317500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65100" y="127000"/>
          <a:ext cx="4826000" cy="9842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新規開店特例による申請で使用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1/21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2/13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24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日間）</a:t>
          </a:r>
          <a:endParaRPr kumimoji="1" lang="en-US" altLang="ja-JP" sz="14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認証店①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午後９時までの営業時間短縮・酒類の提供可</a:t>
          </a:r>
          <a:r>
            <a:rPr kumimoji="1" lang="en-US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eaLnBrk="1" fontAlgn="auto" latinLnBrk="0" hangingPunct="1"/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2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1" lang="ja-JP" altLang="en-US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非認証店</a:t>
          </a:r>
          <a:r>
            <a:rPr kumimoji="1" lang="ja-JP" altLang="ja-JP" sz="12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endParaRPr kumimoji="1" lang="ja-JP" altLang="en-US" sz="2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G51"/>
  <sheetViews>
    <sheetView showGridLines="0" tabSelected="1" view="pageBreakPreview" zoomScaleNormal="100" zoomScaleSheetLayoutView="100" workbookViewId="0">
      <selection activeCell="BA36" sqref="BA36"/>
    </sheetView>
  </sheetViews>
  <sheetFormatPr defaultColWidth="3.125" defaultRowHeight="17.25" customHeight="1"/>
  <cols>
    <col min="1" max="12" width="3.125" style="2"/>
    <col min="13" max="13" width="3.5" style="2" bestFit="1" customWidth="1"/>
    <col min="14" max="28" width="3.125" style="2"/>
    <col min="29" max="29" width="3.125" style="2" customWidth="1"/>
    <col min="30" max="30" width="0" style="2" hidden="1" customWidth="1"/>
    <col min="31" max="31" width="2.75" style="2" hidden="1" customWidth="1"/>
    <col min="32" max="33" width="0" style="2" hidden="1" customWidth="1"/>
    <col min="34" max="16384" width="3.125" style="2"/>
  </cols>
  <sheetData>
    <row r="1" spans="1:29" s="5" customFormat="1" ht="24" customHeight="1">
      <c r="W1" s="6"/>
      <c r="X1" s="68" t="s">
        <v>33</v>
      </c>
      <c r="Y1" s="81"/>
      <c r="Z1" s="81"/>
      <c r="AA1" s="81"/>
      <c r="AB1" s="81"/>
      <c r="AC1" s="82"/>
    </row>
    <row r="2" spans="1:29" s="5" customFormat="1" ht="38.450000000000003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s="5" customFormat="1" ht="38.450000000000003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5" customFormat="1" ht="24.75" customHeight="1" thickBot="1">
      <c r="D4" s="84" t="s">
        <v>12</v>
      </c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6"/>
    </row>
    <row r="5" spans="1:29" s="5" customFormat="1" ht="16.5" customHeight="1"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9" s="13" customFormat="1" ht="17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5"/>
      <c r="O6" s="11" t="s">
        <v>35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79" t="s">
        <v>36</v>
      </c>
      <c r="AB6" s="79"/>
      <c r="AC6" s="79"/>
    </row>
    <row r="7" spans="1:29" s="13" customFormat="1" ht="24.95" customHeight="1">
      <c r="A7" s="80" t="s">
        <v>34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</row>
    <row r="8" spans="1:29" ht="30" customHeight="1">
      <c r="A8" s="14" t="s">
        <v>15</v>
      </c>
    </row>
    <row r="9" spans="1:29" ht="11.1" customHeight="1"/>
    <row r="10" spans="1:29" ht="17.25" customHeight="1">
      <c r="A10" s="87" t="s">
        <v>37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9"/>
    </row>
    <row r="11" spans="1:29" ht="17.2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2"/>
    </row>
    <row r="12" spans="1:29" ht="17.25" customHeight="1">
      <c r="A12" s="15"/>
      <c r="B12" s="15"/>
      <c r="C12" s="15"/>
      <c r="D12" s="15"/>
      <c r="E12" s="15"/>
      <c r="F12" s="5"/>
      <c r="G12" s="16" t="s">
        <v>10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5"/>
      <c r="V12" s="16" t="s">
        <v>11</v>
      </c>
      <c r="W12" s="15"/>
      <c r="X12" s="15"/>
      <c r="Y12" s="15"/>
      <c r="Z12" s="15"/>
      <c r="AA12" s="15"/>
      <c r="AB12" s="15"/>
      <c r="AC12" s="15"/>
    </row>
    <row r="14" spans="1:29" ht="17.25" customHeight="1">
      <c r="L14" s="17"/>
      <c r="M14" s="18" t="s">
        <v>29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9"/>
    </row>
    <row r="15" spans="1:29" ht="17.25" customHeight="1">
      <c r="L15" s="20"/>
      <c r="M15" s="5" t="s">
        <v>0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6"/>
    </row>
    <row r="16" spans="1:29" ht="17.25" customHeight="1">
      <c r="L16" s="20"/>
      <c r="M16" s="10"/>
      <c r="N16" s="10"/>
      <c r="O16" s="10"/>
      <c r="P16" s="10"/>
      <c r="Q16" s="10"/>
      <c r="V16" s="10"/>
      <c r="W16" s="10"/>
      <c r="X16" s="10"/>
      <c r="Y16" s="10"/>
      <c r="Z16" s="10"/>
      <c r="AA16" s="10"/>
      <c r="AB16" s="10"/>
      <c r="AC16" s="6"/>
    </row>
    <row r="17" spans="1:33" ht="17.25" customHeight="1" thickBot="1">
      <c r="L17" s="20"/>
      <c r="M17" s="10"/>
      <c r="N17" s="10"/>
      <c r="O17" s="10"/>
      <c r="P17" s="10"/>
      <c r="Q17" s="10"/>
      <c r="T17" s="21" t="s">
        <v>23</v>
      </c>
      <c r="V17" s="10"/>
      <c r="W17" s="10"/>
      <c r="X17" s="10"/>
      <c r="Y17" s="10"/>
      <c r="Z17" s="10"/>
      <c r="AA17" s="10"/>
      <c r="AB17" s="10"/>
      <c r="AC17" s="22"/>
    </row>
    <row r="18" spans="1:33" ht="17.25" customHeight="1">
      <c r="L18" s="20"/>
      <c r="M18" s="10"/>
      <c r="N18" s="10"/>
      <c r="O18" s="10"/>
      <c r="P18" s="10"/>
      <c r="Q18" s="10"/>
      <c r="T18" s="21" t="s">
        <v>24</v>
      </c>
      <c r="V18" s="10"/>
      <c r="W18" s="10"/>
      <c r="X18" s="23"/>
      <c r="Y18" s="53" t="s">
        <v>2</v>
      </c>
      <c r="Z18" s="54"/>
      <c r="AA18" s="54"/>
      <c r="AB18" s="54"/>
      <c r="AC18" s="55"/>
      <c r="AE18" s="2">
        <v>0</v>
      </c>
    </row>
    <row r="19" spans="1:33" ht="17.25" customHeight="1" thickBot="1">
      <c r="L19" s="20"/>
      <c r="M19" s="58">
        <v>25000</v>
      </c>
      <c r="N19" s="58"/>
      <c r="O19" s="58"/>
      <c r="P19" s="58"/>
      <c r="Q19" s="24" t="s">
        <v>4</v>
      </c>
      <c r="T19" s="21" t="s">
        <v>25</v>
      </c>
      <c r="V19" s="1"/>
      <c r="W19" s="1"/>
      <c r="X19" s="1" t="s">
        <v>1</v>
      </c>
      <c r="Y19" s="59" t="str">
        <f>IF(AE18=0,"",M19*IF(AE18=1,21,IF(AE18=2,22,IF(AE18=3,23,24))))</f>
        <v/>
      </c>
      <c r="Z19" s="60"/>
      <c r="AA19" s="60"/>
      <c r="AB19" s="60"/>
      <c r="AC19" s="25" t="s">
        <v>3</v>
      </c>
    </row>
    <row r="20" spans="1:33" ht="17.25" customHeight="1">
      <c r="L20" s="26"/>
      <c r="M20" s="12"/>
      <c r="N20" s="12"/>
      <c r="O20" s="12"/>
      <c r="P20" s="12"/>
      <c r="Q20" s="12"/>
      <c r="R20" s="12"/>
      <c r="S20" s="12"/>
      <c r="T20" s="27" t="s">
        <v>26</v>
      </c>
      <c r="U20" s="12"/>
      <c r="V20" s="12"/>
      <c r="W20" s="12"/>
      <c r="X20" s="12"/>
      <c r="Y20" s="12"/>
      <c r="Z20" s="12"/>
      <c r="AA20" s="12"/>
      <c r="AB20" s="12"/>
      <c r="AC20" s="28"/>
    </row>
    <row r="21" spans="1:33" ht="17.25" customHeight="1">
      <c r="U21" s="21"/>
    </row>
    <row r="23" spans="1:33" ht="17.25" customHeight="1">
      <c r="A23" s="29"/>
      <c r="B23" s="18" t="s">
        <v>5</v>
      </c>
      <c r="C23" s="18"/>
      <c r="D23" s="18"/>
      <c r="E23" s="18"/>
      <c r="F23" s="18"/>
      <c r="G23" s="18"/>
      <c r="H23" s="1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 t="s">
        <v>16</v>
      </c>
      <c r="U23" s="30"/>
      <c r="V23" s="30"/>
      <c r="W23" s="30"/>
      <c r="X23" s="30"/>
      <c r="Y23" s="30"/>
      <c r="Z23" s="30"/>
      <c r="AA23" s="30"/>
      <c r="AB23" s="30"/>
      <c r="AC23" s="19"/>
    </row>
    <row r="24" spans="1:33" ht="17.25" customHeight="1">
      <c r="A24" s="32"/>
      <c r="B24" s="33" t="s">
        <v>32</v>
      </c>
      <c r="D24" s="5"/>
      <c r="E24" s="5"/>
      <c r="F24" s="5"/>
      <c r="G24" s="5"/>
      <c r="H24" s="5"/>
      <c r="T24" s="5"/>
      <c r="AC24" s="6"/>
    </row>
    <row r="25" spans="1:33" ht="17.25" customHeight="1">
      <c r="A25" s="32"/>
      <c r="B25" s="2" t="s">
        <v>38</v>
      </c>
      <c r="D25" s="5"/>
      <c r="E25" s="5"/>
      <c r="F25" s="5"/>
      <c r="G25" s="5"/>
      <c r="H25" s="5"/>
      <c r="T25" s="5"/>
      <c r="AC25" s="6"/>
    </row>
    <row r="26" spans="1:33" ht="17.25" customHeight="1">
      <c r="A26" s="32"/>
      <c r="B26" s="34" t="s">
        <v>18</v>
      </c>
      <c r="D26" s="5"/>
      <c r="E26" s="5"/>
      <c r="F26" s="5"/>
      <c r="G26" s="5"/>
      <c r="H26" s="5"/>
      <c r="T26" s="5"/>
      <c r="AC26" s="6"/>
    </row>
    <row r="27" spans="1:33" ht="17.25" customHeight="1" thickBot="1">
      <c r="A27" s="32"/>
      <c r="B27" s="10"/>
      <c r="C27" s="10"/>
      <c r="D27" s="10"/>
      <c r="E27" s="10"/>
      <c r="F27" s="10"/>
      <c r="G27" s="10"/>
      <c r="H27" s="1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6"/>
    </row>
    <row r="28" spans="1:33" ht="17.25" customHeight="1">
      <c r="A28" s="32"/>
      <c r="B28" s="61" t="s">
        <v>39</v>
      </c>
      <c r="C28" s="62"/>
      <c r="D28" s="62"/>
      <c r="E28" s="62"/>
      <c r="F28" s="62"/>
      <c r="G28" s="62"/>
      <c r="H28" s="62"/>
      <c r="I28" s="63"/>
      <c r="J28" s="1"/>
      <c r="K28" s="1"/>
      <c r="L28" s="68" t="s">
        <v>22</v>
      </c>
      <c r="M28" s="69"/>
      <c r="N28" s="70"/>
      <c r="O28" s="1"/>
      <c r="P28" s="1"/>
      <c r="Q28" s="1"/>
      <c r="R28" s="1"/>
      <c r="S28" s="1"/>
      <c r="T28" s="64" t="s">
        <v>17</v>
      </c>
      <c r="U28" s="65"/>
      <c r="V28" s="65"/>
      <c r="W28" s="65"/>
      <c r="X28" s="65"/>
      <c r="Y28" s="65"/>
      <c r="Z28" s="65"/>
      <c r="AA28" s="65"/>
      <c r="AB28" s="66"/>
      <c r="AC28" s="6"/>
      <c r="AD28" s="32"/>
      <c r="AE28" s="6"/>
      <c r="AG28" s="2">
        <v>0</v>
      </c>
    </row>
    <row r="29" spans="1:33" ht="17.25" customHeight="1" thickBot="1">
      <c r="A29" s="32"/>
      <c r="B29" s="35" t="s">
        <v>6</v>
      </c>
      <c r="C29" s="67"/>
      <c r="D29" s="67"/>
      <c r="E29" s="67"/>
      <c r="F29" s="67"/>
      <c r="G29" s="67"/>
      <c r="H29" s="67"/>
      <c r="I29" s="36" t="s">
        <v>3</v>
      </c>
      <c r="J29" s="37" t="s">
        <v>31</v>
      </c>
      <c r="K29" s="24" t="s">
        <v>9</v>
      </c>
      <c r="L29" s="77"/>
      <c r="M29" s="78"/>
      <c r="N29" s="3" t="s">
        <v>21</v>
      </c>
      <c r="O29" s="4" t="s">
        <v>27</v>
      </c>
      <c r="P29" s="1"/>
      <c r="Q29" s="1"/>
      <c r="R29" s="24" t="s">
        <v>1</v>
      </c>
      <c r="S29" s="1"/>
      <c r="T29" s="38" t="s">
        <v>7</v>
      </c>
      <c r="U29" s="57" t="str">
        <f>(IFERROR(ROUNDUP(C29/L29,0),""))</f>
        <v/>
      </c>
      <c r="V29" s="57"/>
      <c r="W29" s="57"/>
      <c r="X29" s="57"/>
      <c r="Y29" s="57"/>
      <c r="Z29" s="57"/>
      <c r="AA29" s="57"/>
      <c r="AB29" s="39" t="s">
        <v>3</v>
      </c>
      <c r="AC29" s="6"/>
      <c r="AD29" s="32"/>
      <c r="AE29" s="6"/>
    </row>
    <row r="30" spans="1:33" ht="17.25" customHeight="1">
      <c r="A30" s="32"/>
      <c r="B30" s="1"/>
      <c r="C30" s="1"/>
      <c r="D30" s="1"/>
      <c r="E30" s="1"/>
      <c r="F30" s="1"/>
      <c r="G30" s="1"/>
      <c r="H30" s="1"/>
      <c r="I30" s="1"/>
      <c r="J30" s="1"/>
      <c r="K30" s="4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40"/>
      <c r="Z30" s="1"/>
      <c r="AA30" s="1"/>
      <c r="AB30" s="1"/>
      <c r="AC30" s="6"/>
    </row>
    <row r="31" spans="1:33" ht="17.25" customHeight="1" thickBot="1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6"/>
    </row>
    <row r="32" spans="1:33" ht="17.25" customHeight="1" thickBot="1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53" t="s">
        <v>19</v>
      </c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5"/>
      <c r="AC32" s="6"/>
    </row>
    <row r="33" spans="1:33" ht="17.25" customHeight="1" thickBot="1">
      <c r="A33" s="32"/>
      <c r="B33" s="41" t="s">
        <v>7</v>
      </c>
      <c r="C33" s="71" t="str">
        <f>U29</f>
        <v/>
      </c>
      <c r="D33" s="71"/>
      <c r="E33" s="71"/>
      <c r="F33" s="71"/>
      <c r="G33" s="71"/>
      <c r="H33" s="71"/>
      <c r="I33" s="42" t="s">
        <v>3</v>
      </c>
      <c r="J33" s="1"/>
      <c r="K33" s="1" t="s">
        <v>4</v>
      </c>
      <c r="L33" s="72">
        <v>0.3</v>
      </c>
      <c r="M33" s="72"/>
      <c r="N33" s="24" t="s">
        <v>1</v>
      </c>
      <c r="O33" s="1"/>
      <c r="P33" s="43" t="s">
        <v>8</v>
      </c>
      <c r="Q33" s="73" t="str">
        <f>IF(C33="","",IF(ROUNDUP(C33*L33,-3)&gt;75000,75000,IF(ROUNDUP(C33*L33,-3)&lt;25000,25000,ROUNDUP(C33*L33,-3))))</f>
        <v/>
      </c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44" t="s">
        <v>3</v>
      </c>
      <c r="AC33" s="6"/>
    </row>
    <row r="34" spans="1:33" ht="17.25" customHeight="1" thickBot="1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74" t="s">
        <v>30</v>
      </c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6"/>
      <c r="AC34" s="6"/>
    </row>
    <row r="35" spans="1:33" ht="17.25" customHeight="1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6"/>
      <c r="AD35" s="47"/>
      <c r="AE35" s="47"/>
      <c r="AF35" s="47"/>
      <c r="AG35" s="47"/>
    </row>
    <row r="36" spans="1:33" ht="17.25" customHeight="1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6"/>
    </row>
    <row r="37" spans="1:33" ht="17.25" customHeight="1" thickBot="1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21" t="s">
        <v>23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6"/>
    </row>
    <row r="38" spans="1:33" ht="17.25" customHeight="1">
      <c r="A38" s="32"/>
      <c r="B38" s="53" t="s">
        <v>20</v>
      </c>
      <c r="C38" s="54"/>
      <c r="D38" s="54"/>
      <c r="E38" s="54"/>
      <c r="F38" s="54"/>
      <c r="G38" s="54"/>
      <c r="H38" s="54"/>
      <c r="I38" s="55"/>
      <c r="J38" s="1"/>
      <c r="K38" s="1"/>
      <c r="L38" s="1"/>
      <c r="M38" s="48" t="s">
        <v>28</v>
      </c>
      <c r="N38" s="1"/>
      <c r="O38" s="1"/>
      <c r="P38" s="1"/>
      <c r="Q38" s="1"/>
      <c r="R38" s="1"/>
      <c r="S38" s="1"/>
      <c r="T38" s="53" t="s">
        <v>2</v>
      </c>
      <c r="U38" s="54"/>
      <c r="V38" s="54"/>
      <c r="W38" s="54"/>
      <c r="X38" s="54"/>
      <c r="Y38" s="54"/>
      <c r="Z38" s="54"/>
      <c r="AA38" s="54"/>
      <c r="AB38" s="55"/>
      <c r="AC38" s="6"/>
    </row>
    <row r="39" spans="1:33" ht="17.25" customHeight="1" thickBot="1">
      <c r="A39" s="32"/>
      <c r="B39" s="38" t="s">
        <v>8</v>
      </c>
      <c r="C39" s="56" t="str">
        <f>Q33</f>
        <v/>
      </c>
      <c r="D39" s="56"/>
      <c r="E39" s="56"/>
      <c r="F39" s="56"/>
      <c r="G39" s="56"/>
      <c r="H39" s="56"/>
      <c r="I39" s="39" t="s">
        <v>3</v>
      </c>
      <c r="J39" s="24" t="s">
        <v>4</v>
      </c>
      <c r="K39" s="1"/>
      <c r="L39" s="1"/>
      <c r="M39" s="48" t="s">
        <v>25</v>
      </c>
      <c r="N39" s="1"/>
      <c r="O39" s="1"/>
      <c r="P39" s="1"/>
      <c r="Q39" s="1"/>
      <c r="R39" s="24" t="s">
        <v>1</v>
      </c>
      <c r="S39" s="1"/>
      <c r="T39" s="38" t="s">
        <v>13</v>
      </c>
      <c r="U39" s="57" t="str">
        <f>IF(C39="","",IF(AE18=0,"",C39*IF(AE18=1,21,IF(AE18=2,22,IF(AE18=3,23,24)))))</f>
        <v/>
      </c>
      <c r="V39" s="57"/>
      <c r="W39" s="57"/>
      <c r="X39" s="57"/>
      <c r="Y39" s="57"/>
      <c r="Z39" s="57"/>
      <c r="AA39" s="57"/>
      <c r="AB39" s="39" t="s">
        <v>3</v>
      </c>
      <c r="AC39" s="6"/>
    </row>
    <row r="40" spans="1:33" ht="17.25" customHeight="1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8" t="s">
        <v>26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6"/>
    </row>
    <row r="41" spans="1:33" ht="17.25" customHeight="1">
      <c r="A41" s="49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2"/>
    </row>
    <row r="42" spans="1:33" ht="17.25" customHeight="1">
      <c r="A42" s="32"/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3" ht="17.25" customHeight="1">
      <c r="A43" s="32"/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>
        <v>3</v>
      </c>
      <c r="AD43" s="1"/>
    </row>
    <row r="44" spans="1:33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51" spans="1:5" ht="17.25" customHeight="1">
      <c r="A51" s="51"/>
      <c r="B51" s="51"/>
      <c r="C51" s="51"/>
      <c r="D51" s="51"/>
      <c r="E51" s="51"/>
    </row>
  </sheetData>
  <sheetProtection algorithmName="SHA-512" hashValue="RGup7hEhxXLecU5WtzIncmiDqGEmU7s/7LRgnpv9X21/rY9TfoEu9wdCHH4W6jb3y6OOQuTh6DE9zW82G6Kz7Q==" saltValue="m9stw3MuZTYj/xHztrOa6g==" spinCount="100000" sheet="1" objects="1" scenarios="1" selectLockedCells="1"/>
  <protectedRanges>
    <protectedRange sqref="L38:P40" name="範囲2"/>
    <protectedRange sqref="K28 L28:Q29" name="範囲1"/>
  </protectedRanges>
  <mergeCells count="24">
    <mergeCell ref="L29:M29"/>
    <mergeCell ref="AA6:AC6"/>
    <mergeCell ref="A7:AC7"/>
    <mergeCell ref="X1:AC1"/>
    <mergeCell ref="A2:AC2"/>
    <mergeCell ref="D4:Y4"/>
    <mergeCell ref="A10:AC11"/>
    <mergeCell ref="Y18:AC18"/>
    <mergeCell ref="B38:I38"/>
    <mergeCell ref="T38:AB38"/>
    <mergeCell ref="C39:H39"/>
    <mergeCell ref="U39:AA39"/>
    <mergeCell ref="M19:P19"/>
    <mergeCell ref="Y19:AB19"/>
    <mergeCell ref="B28:I28"/>
    <mergeCell ref="T28:AB28"/>
    <mergeCell ref="C29:H29"/>
    <mergeCell ref="U29:AA29"/>
    <mergeCell ref="L28:N28"/>
    <mergeCell ref="C33:H33"/>
    <mergeCell ref="L33:M33"/>
    <mergeCell ref="Q33:AA33"/>
    <mergeCell ref="P32:AB32"/>
    <mergeCell ref="P34:AB34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scale="94" orientation="portrait" r:id="rId1"/>
  <rowBreaks count="1" manualBreakCount="1">
    <brk id="43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Group Box 1">
              <controlPr defaultSize="0" autoFill="0" autoPict="0">
                <anchor moveWithCells="1">
                  <from>
                    <xdr:col>9</xdr:col>
                    <xdr:colOff>190500</xdr:colOff>
                    <xdr:row>26</xdr:row>
                    <xdr:rowOff>152400</xdr:rowOff>
                  </from>
                  <to>
                    <xdr:col>13</xdr:col>
                    <xdr:colOff>28575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5" name="Option Button 4">
              <controlPr locked="0"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19050</xdr:rowOff>
                  </from>
                  <to>
                    <xdr:col>13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6" name="Group Box 5">
              <controlPr defaultSize="0" autoFill="0" autoPict="0">
                <anchor moveWithCells="1">
                  <from>
                    <xdr:col>11</xdr:col>
                    <xdr:colOff>19050</xdr:colOff>
                    <xdr:row>35</xdr:row>
                    <xdr:rowOff>85725</xdr:rowOff>
                  </from>
                  <to>
                    <xdr:col>14</xdr:col>
                    <xdr:colOff>114300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Group Box 6">
              <controlPr defaultSize="0" autoFill="0" autoPict="0">
                <anchor moveWithCells="1">
                  <from>
                    <xdr:col>17</xdr:col>
                    <xdr:colOff>104775</xdr:colOff>
                    <xdr:row>15</xdr:row>
                    <xdr:rowOff>66675</xdr:rowOff>
                  </from>
                  <to>
                    <xdr:col>20</xdr:col>
                    <xdr:colOff>209550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Option Button 7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15</xdr:row>
                    <xdr:rowOff>209550</xdr:rowOff>
                  </from>
                  <to>
                    <xdr:col>20</xdr:col>
                    <xdr:colOff>152400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Option Button 8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17</xdr:row>
                    <xdr:rowOff>9525</xdr:rowOff>
                  </from>
                  <to>
                    <xdr:col>20</xdr:col>
                    <xdr:colOff>152400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Option Button 9">
              <controlPr defaultSize="0" autoFill="0" autoLine="0" autoPict="0">
                <anchor moveWithCells="1">
                  <from>
                    <xdr:col>11</xdr:col>
                    <xdr:colOff>19050</xdr:colOff>
                    <xdr:row>36</xdr:row>
                    <xdr:rowOff>219075</xdr:rowOff>
                  </from>
                  <to>
                    <xdr:col>13</xdr:col>
                    <xdr:colOff>114300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Option Button 10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18</xdr:row>
                    <xdr:rowOff>19050</xdr:rowOff>
                  </from>
                  <to>
                    <xdr:col>20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Option Button 11">
              <controlPr locked="0" defaultSize="0" autoFill="0" autoLine="0" autoPict="0">
                <anchor moveWithCells="1">
                  <from>
                    <xdr:col>18</xdr:col>
                    <xdr:colOff>19050</xdr:colOff>
                    <xdr:row>19</xdr:row>
                    <xdr:rowOff>0</xdr:rowOff>
                  </from>
                  <to>
                    <xdr:col>20</xdr:col>
                    <xdr:colOff>142875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Option Button 12">
              <controlPr defaultSize="0" autoFill="0" autoLine="0" autoPict="0">
                <anchor moveWithCells="1">
                  <from>
                    <xdr:col>11</xdr:col>
                    <xdr:colOff>19050</xdr:colOff>
                    <xdr:row>38</xdr:row>
                    <xdr:rowOff>28575</xdr:rowOff>
                  </from>
                  <to>
                    <xdr:col>13</xdr:col>
                    <xdr:colOff>133350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Option Button 13">
              <controlPr defaultSize="0" autoFill="0" autoLine="0" autoPict="0">
                <anchor moveWithCells="1">
                  <from>
                    <xdr:col>11</xdr:col>
                    <xdr:colOff>19050</xdr:colOff>
                    <xdr:row>39</xdr:row>
                    <xdr:rowOff>9525</xdr:rowOff>
                  </from>
                  <to>
                    <xdr:col>13</xdr:col>
                    <xdr:colOff>114300</xdr:colOff>
                    <xdr:row>40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認証店(午後９時まで・酒類の提供可)非認証店</vt:lpstr>
      <vt:lpstr>'認証店(午後９時まで・酒類の提供可)非認証店'!Print_Area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R02YATSU02</dc:creator>
  <cp:lastModifiedBy>R02YATSU02</cp:lastModifiedBy>
  <dcterms:created xsi:type="dcterms:W3CDTF">2022-02-14T05:13:49Z</dcterms:created>
  <dcterms:modified xsi:type="dcterms:W3CDTF">2022-02-14T05:13:49Z</dcterms:modified>
</cp:coreProperties>
</file>